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/>
  </bookViews>
  <sheets>
    <sheet name="V.LISTINA" sheetId="2" r:id="rId1"/>
    <sheet name="kategórie" sheetId="3" r:id="rId2"/>
  </sheets>
  <definedNames>
    <definedName name="_xlnm.Print_Titles" localSheetId="0">V.LISTINA!$1:$4</definedName>
  </definedNames>
  <calcPr calcId="125725"/>
</workbook>
</file>

<file path=xl/calcChain.xml><?xml version="1.0" encoding="utf-8"?>
<calcChain xmlns="http://schemas.openxmlformats.org/spreadsheetml/2006/main">
  <c r="I14" i="3"/>
  <c r="G14"/>
  <c r="R13"/>
  <c r="P13"/>
  <c r="I13"/>
  <c r="G13"/>
  <c r="R12"/>
  <c r="P12"/>
  <c r="I12"/>
  <c r="G12"/>
  <c r="R11"/>
  <c r="P11"/>
  <c r="I11"/>
  <c r="G11"/>
  <c r="R10"/>
  <c r="P10"/>
  <c r="I10"/>
  <c r="G10"/>
  <c r="R9"/>
  <c r="P9"/>
  <c r="I9"/>
  <c r="G9"/>
  <c r="R8"/>
  <c r="P8"/>
  <c r="I8"/>
  <c r="G8"/>
</calcChain>
</file>

<file path=xl/sharedStrings.xml><?xml version="1.0" encoding="utf-8"?>
<sst xmlns="http://schemas.openxmlformats.org/spreadsheetml/2006/main" count="324" uniqueCount="143">
  <si>
    <t>Organizuje Klub rekreačných bežcov Dolné Orešany - 3.augusta 2013</t>
  </si>
  <si>
    <t>v spolupráci s OÚ Dolné Orešany</t>
  </si>
  <si>
    <t>št.č.</t>
  </si>
  <si>
    <t>rok narodenia:</t>
  </si>
  <si>
    <t>klub:</t>
  </si>
  <si>
    <t>meno:</t>
  </si>
  <si>
    <t>pohlavie:</t>
  </si>
  <si>
    <t>čas:</t>
  </si>
  <si>
    <t>poradie v kat.:</t>
  </si>
  <si>
    <t>muži</t>
  </si>
  <si>
    <t>A</t>
  </si>
  <si>
    <t>ženy</t>
  </si>
  <si>
    <t>E</t>
  </si>
  <si>
    <t>D</t>
  </si>
  <si>
    <t>C</t>
  </si>
  <si>
    <t>Pezinok</t>
  </si>
  <si>
    <t>Dolné Orešany</t>
  </si>
  <si>
    <t>Bohunický Cyril</t>
  </si>
  <si>
    <t>KRB Trnava</t>
  </si>
  <si>
    <t>B</t>
  </si>
  <si>
    <t>Bratislava</t>
  </si>
  <si>
    <t>AK Bojničky</t>
  </si>
  <si>
    <t>Cyprián Marián</t>
  </si>
  <si>
    <t>Trnava</t>
  </si>
  <si>
    <t>Dobšovič Rastislav</t>
  </si>
  <si>
    <t>KRB Dolné Orešany</t>
  </si>
  <si>
    <t>Chríbik Marián</t>
  </si>
  <si>
    <t>Senec</t>
  </si>
  <si>
    <t>Herbec Róbert</t>
  </si>
  <si>
    <t>Trenčín</t>
  </si>
  <si>
    <t>Kucharík Ján</t>
  </si>
  <si>
    <t>ŽSR Trenčín</t>
  </si>
  <si>
    <t>AC Nové Zámky</t>
  </si>
  <si>
    <t>Horné Orešany</t>
  </si>
  <si>
    <t>Moravec Ján</t>
  </si>
  <si>
    <t>Petrovič Vladimír</t>
  </si>
  <si>
    <t>Trstín</t>
  </si>
  <si>
    <t>Slávia Trnava</t>
  </si>
  <si>
    <t>Rendek Jozef</t>
  </si>
  <si>
    <t>TJ Dolná Krupá</t>
  </si>
  <si>
    <t>Sedláček Jozef</t>
  </si>
  <si>
    <t>Jogging Trnava</t>
  </si>
  <si>
    <t>Výsledková listina - 1. ročník - Bežecký kros orešianskymi vinohradmi</t>
  </si>
  <si>
    <t>JU</t>
  </si>
  <si>
    <t>G</t>
  </si>
  <si>
    <t>Pažitný Timotej</t>
  </si>
  <si>
    <t>AŠK Pezinok</t>
  </si>
  <si>
    <t>THREE RABBITS Rača</t>
  </si>
  <si>
    <t>Drotován Juraj</t>
  </si>
  <si>
    <t>Straška Tomáš</t>
  </si>
  <si>
    <t>BK Viktória Horné Orešany</t>
  </si>
  <si>
    <t>Šintava</t>
  </si>
  <si>
    <t>Blažo Eduard</t>
  </si>
  <si>
    <t>Dorozlo Jozef</t>
  </si>
  <si>
    <t>Belica Ivan</t>
  </si>
  <si>
    <t>Dobrovodský Rastislav</t>
  </si>
  <si>
    <t>Blažo Vladislav</t>
  </si>
  <si>
    <t>Erdziak Pavol</t>
  </si>
  <si>
    <t>TASR Bratislava</t>
  </si>
  <si>
    <t>Adamčík František</t>
  </si>
  <si>
    <t>BK Malženice</t>
  </si>
  <si>
    <t>Červenka Juraj</t>
  </si>
  <si>
    <t>Ružinov</t>
  </si>
  <si>
    <t>Horník Peter</t>
  </si>
  <si>
    <t>Rusnák Roman st.</t>
  </si>
  <si>
    <t>Rusnák Roman ml.</t>
  </si>
  <si>
    <t>Pauček Miroslav</t>
  </si>
  <si>
    <t>BMRC</t>
  </si>
  <si>
    <t>Stachová Ida</t>
  </si>
  <si>
    <t>Stacho Jozef</t>
  </si>
  <si>
    <t>Michalík Ján</t>
  </si>
  <si>
    <t>Topolčany</t>
  </si>
  <si>
    <t>Palkovič Filip</t>
  </si>
  <si>
    <t>Palkovičová Petra</t>
  </si>
  <si>
    <t>Tuchscher Martin</t>
  </si>
  <si>
    <t>Boichuk Vasyl</t>
  </si>
  <si>
    <t>Boichuk Dmytro</t>
  </si>
  <si>
    <t>Ukrajina</t>
  </si>
  <si>
    <t>Páleník Matej</t>
  </si>
  <si>
    <t>BK PYXINA Čierne klačany</t>
  </si>
  <si>
    <t>Baťo Jaroslav</t>
  </si>
  <si>
    <t>Urbanovič Ladislav</t>
  </si>
  <si>
    <t>Pavlík Ambróz</t>
  </si>
  <si>
    <t>Vondráčková Mária</t>
  </si>
  <si>
    <t>Vondráček Dušan</t>
  </si>
  <si>
    <t>Polák Samuel</t>
  </si>
  <si>
    <t>Bašista Vincent</t>
  </si>
  <si>
    <t>OÚ Demjata</t>
  </si>
  <si>
    <t>MAC Dubnica nad Váhom</t>
  </si>
  <si>
    <t>Novák Viliam</t>
  </si>
  <si>
    <t>ŽS Bratislava</t>
  </si>
  <si>
    <t>Palkovič Pavol</t>
  </si>
  <si>
    <t>AK Junior Holíč</t>
  </si>
  <si>
    <t>Orlický Andrej</t>
  </si>
  <si>
    <t>Triatlon Team Trnava</t>
  </si>
  <si>
    <t>Puškár Michal</t>
  </si>
  <si>
    <t>Černý Miroslav</t>
  </si>
  <si>
    <t>Vaško Martin</t>
  </si>
  <si>
    <t>Medvecký Daniel</t>
  </si>
  <si>
    <t>Branišovič Ľuboš</t>
  </si>
  <si>
    <t>Mesíček Andrej</t>
  </si>
  <si>
    <t>TJ Spartak Myjava</t>
  </si>
  <si>
    <t>Moravec Filip</t>
  </si>
  <si>
    <t>Moravec Richard</t>
  </si>
  <si>
    <t>Gajanec Martin</t>
  </si>
  <si>
    <t>Hupka Timotej</t>
  </si>
  <si>
    <t>AŠK Slávia Trnava</t>
  </si>
  <si>
    <t>Brehovský Mário</t>
  </si>
  <si>
    <t>Fíba Ľuboš</t>
  </si>
  <si>
    <t>BK Dolná Krupá</t>
  </si>
  <si>
    <t>Schoř Jakub</t>
  </si>
  <si>
    <t>TJ Slavoj Pacov</t>
  </si>
  <si>
    <t>Kapoš Patrik</t>
  </si>
  <si>
    <t>Rendek Roman</t>
  </si>
  <si>
    <t>Šulko Dávid</t>
  </si>
  <si>
    <t>Modranka</t>
  </si>
  <si>
    <t>Tvrdoň Tomáš</t>
  </si>
  <si>
    <t>Drotován Štefan</t>
  </si>
  <si>
    <t>kateg.:</t>
  </si>
  <si>
    <t>Mikoláš Peter</t>
  </si>
  <si>
    <t>Martin</t>
  </si>
  <si>
    <t>1 kolo</t>
  </si>
  <si>
    <t>1. ročník: Bežecký kros orešianskými vinohradmi</t>
  </si>
  <si>
    <t>14. ročník: Matičný beh pre deti do 15 rokov</t>
  </si>
  <si>
    <t>Bežecký kros - štart o 16:00 hod.</t>
  </si>
  <si>
    <t>Matičný beh - štart o 15:00 hod.</t>
  </si>
  <si>
    <t>Kategórie</t>
  </si>
  <si>
    <t>Detské kategórie</t>
  </si>
  <si>
    <t>vek</t>
  </si>
  <si>
    <t>rok narodenia</t>
  </si>
  <si>
    <t>juniori</t>
  </si>
  <si>
    <t>-</t>
  </si>
  <si>
    <t>škôlkári</t>
  </si>
  <si>
    <t>150 m</t>
  </si>
  <si>
    <t>škôlkárky</t>
  </si>
  <si>
    <t>mladší žiaci</t>
  </si>
  <si>
    <t>340 m</t>
  </si>
  <si>
    <t>mladšie žiačky</t>
  </si>
  <si>
    <t>starší žiaci</t>
  </si>
  <si>
    <t>1020 m</t>
  </si>
  <si>
    <t>F</t>
  </si>
  <si>
    <t>staršie žiačky</t>
  </si>
  <si>
    <t>všetky kategórie a ročníky - 1 okruh</t>
  </si>
</sst>
</file>

<file path=xl/styles.xml><?xml version="1.0" encoding="utf-8"?>
<styleSheet xmlns="http://schemas.openxmlformats.org/spreadsheetml/2006/main">
  <numFmts count="1">
    <numFmt numFmtId="164" formatCode="[h]:mm:ss;@"/>
  </numFmts>
  <fonts count="1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4"/>
      <name val="Arial CE"/>
      <charset val="238"/>
    </font>
    <font>
      <sz val="12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name val="Arial CE"/>
      <charset val="238"/>
    </font>
    <font>
      <sz val="10"/>
      <color rgb="FF0070C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21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top"/>
    </xf>
    <xf numFmtId="2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21" fontId="0" fillId="0" borderId="4" xfId="0" applyNumberFormat="1" applyBorder="1" applyAlignment="1">
      <alignment horizontal="center"/>
    </xf>
    <xf numFmtId="0" fontId="0" fillId="0" borderId="3" xfId="0" applyBorder="1" applyAlignment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164" fontId="0" fillId="0" borderId="4" xfId="0" applyNumberFormat="1" applyBorder="1" applyAlignment="1">
      <alignment horizontal="center"/>
    </xf>
    <xf numFmtId="46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2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21" fontId="0" fillId="0" borderId="6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6" fillId="2" borderId="11" xfId="0" applyFont="1" applyFill="1" applyBorder="1" applyAlignment="1"/>
    <xf numFmtId="0" fontId="7" fillId="2" borderId="9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11" xfId="0" applyFont="1" applyFill="1" applyBorder="1" applyAlignment="1"/>
    <xf numFmtId="0" fontId="7" fillId="2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6" fillId="2" borderId="16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2" borderId="16" xfId="0" applyFont="1" applyFill="1" applyBorder="1" applyAlignment="1"/>
    <xf numFmtId="0" fontId="9" fillId="0" borderId="1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/>
    <xf numFmtId="0" fontId="6" fillId="0" borderId="2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0" borderId="0" xfId="0" applyFont="1"/>
    <xf numFmtId="0" fontId="9" fillId="0" borderId="23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/>
    <xf numFmtId="0" fontId="9" fillId="0" borderId="28" xfId="0" applyFont="1" applyFill="1" applyBorder="1" applyAlignment="1">
      <alignment horizontal="center"/>
    </xf>
    <xf numFmtId="0" fontId="8" fillId="2" borderId="29" xfId="0" applyFont="1" applyFill="1" applyBorder="1" applyAlignment="1"/>
    <xf numFmtId="0" fontId="7" fillId="0" borderId="3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" borderId="3" xfId="0" applyFont="1" applyFill="1" applyBorder="1" applyAlignment="1"/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0" xfId="0" applyFont="1" applyFill="1"/>
    <xf numFmtId="0" fontId="6" fillId="0" borderId="32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3" xfId="0" applyFont="1" applyBorder="1" applyAlignment="1">
      <alignment horizontal="center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>
      <selection activeCell="L11" sqref="L11"/>
    </sheetView>
  </sheetViews>
  <sheetFormatPr defaultRowHeight="15"/>
  <cols>
    <col min="1" max="1" width="4.140625" style="1" bestFit="1" customWidth="1"/>
    <col min="2" max="2" width="20.7109375" style="1" customWidth="1"/>
    <col min="3" max="3" width="24.7109375" style="1" bestFit="1" customWidth="1"/>
    <col min="4" max="4" width="9.5703125" style="1" bestFit="1" customWidth="1"/>
    <col min="5" max="5" width="8.28515625" style="1" bestFit="1" customWidth="1"/>
    <col min="6" max="6" width="6.5703125" style="1" customWidth="1"/>
    <col min="7" max="7" width="8.140625" bestFit="1" customWidth="1"/>
    <col min="8" max="8" width="7.140625" bestFit="1" customWidth="1"/>
  </cols>
  <sheetData>
    <row r="1" spans="1:8" ht="18.75">
      <c r="A1" s="33" t="s">
        <v>42</v>
      </c>
      <c r="B1" s="33"/>
      <c r="C1" s="33"/>
      <c r="D1" s="33"/>
      <c r="E1" s="33"/>
      <c r="F1" s="33"/>
      <c r="G1" s="33"/>
      <c r="H1" s="33"/>
    </row>
    <row r="2" spans="1:8" ht="18.75">
      <c r="A2" s="33" t="s">
        <v>0</v>
      </c>
      <c r="B2" s="33"/>
      <c r="C2" s="33"/>
      <c r="D2" s="33"/>
      <c r="E2" s="33"/>
      <c r="F2" s="33"/>
      <c r="G2" s="33"/>
      <c r="H2" s="33"/>
    </row>
    <row r="3" spans="1:8" ht="18.75">
      <c r="A3" s="34" t="s">
        <v>1</v>
      </c>
      <c r="B3" s="34"/>
      <c r="C3" s="34"/>
      <c r="D3" s="34"/>
      <c r="E3" s="34"/>
      <c r="F3" s="34"/>
      <c r="G3" s="34"/>
      <c r="H3" s="34"/>
    </row>
    <row r="4" spans="1:8" s="7" customFormat="1" ht="25.5">
      <c r="A4" s="5" t="s">
        <v>2</v>
      </c>
      <c r="B4" s="5" t="s">
        <v>5</v>
      </c>
      <c r="C4" s="5" t="s">
        <v>4</v>
      </c>
      <c r="D4" s="6" t="s">
        <v>3</v>
      </c>
      <c r="E4" s="5" t="s">
        <v>6</v>
      </c>
      <c r="F4" s="5" t="s">
        <v>118</v>
      </c>
      <c r="G4" s="8" t="s">
        <v>7</v>
      </c>
      <c r="H4" s="9" t="s">
        <v>8</v>
      </c>
    </row>
    <row r="5" spans="1:8">
      <c r="A5" s="2">
        <v>48</v>
      </c>
      <c r="B5" s="10" t="s">
        <v>110</v>
      </c>
      <c r="C5" s="10" t="s">
        <v>111</v>
      </c>
      <c r="D5" s="2">
        <v>1983</v>
      </c>
      <c r="E5" s="2" t="s">
        <v>9</v>
      </c>
      <c r="F5" s="2" t="s">
        <v>10</v>
      </c>
      <c r="G5" s="13">
        <v>3.8333333333333337E-2</v>
      </c>
      <c r="H5" s="2">
        <v>1</v>
      </c>
    </row>
    <row r="6" spans="1:8">
      <c r="A6" s="2">
        <v>29</v>
      </c>
      <c r="B6" s="10" t="s">
        <v>93</v>
      </c>
      <c r="C6" s="10" t="s">
        <v>94</v>
      </c>
      <c r="D6" s="2">
        <v>1977</v>
      </c>
      <c r="E6" s="2" t="s">
        <v>9</v>
      </c>
      <c r="F6" s="2" t="s">
        <v>10</v>
      </c>
      <c r="G6" s="14">
        <v>4.0208333333333332E-2</v>
      </c>
      <c r="H6" s="2">
        <v>2</v>
      </c>
    </row>
    <row r="7" spans="1:8">
      <c r="A7" s="2">
        <v>41</v>
      </c>
      <c r="B7" s="10" t="s">
        <v>102</v>
      </c>
      <c r="C7" s="4" t="s">
        <v>101</v>
      </c>
      <c r="D7" s="2">
        <v>1993</v>
      </c>
      <c r="E7" s="2" t="s">
        <v>9</v>
      </c>
      <c r="F7" s="2" t="s">
        <v>10</v>
      </c>
      <c r="G7" s="13">
        <v>4.0231481481481479E-2</v>
      </c>
      <c r="H7" s="2">
        <v>3</v>
      </c>
    </row>
    <row r="8" spans="1:8">
      <c r="A8" s="2">
        <v>31</v>
      </c>
      <c r="B8" s="10" t="s">
        <v>95</v>
      </c>
      <c r="C8" s="10" t="s">
        <v>37</v>
      </c>
      <c r="D8" s="2">
        <v>1986</v>
      </c>
      <c r="E8" s="2" t="s">
        <v>9</v>
      </c>
      <c r="F8" s="2" t="s">
        <v>10</v>
      </c>
      <c r="G8" s="13">
        <v>4.1747685185185186E-2</v>
      </c>
      <c r="H8" s="2">
        <v>4</v>
      </c>
    </row>
    <row r="9" spans="1:8">
      <c r="A9" s="2">
        <v>56</v>
      </c>
      <c r="B9" s="3" t="s">
        <v>119</v>
      </c>
      <c r="C9" s="3" t="s">
        <v>120</v>
      </c>
      <c r="D9" s="2">
        <v>1982</v>
      </c>
      <c r="E9" s="2" t="s">
        <v>9</v>
      </c>
      <c r="F9" s="2" t="s">
        <v>10</v>
      </c>
      <c r="G9" s="13">
        <v>4.2604166666666665E-2</v>
      </c>
      <c r="H9" s="2">
        <v>5</v>
      </c>
    </row>
    <row r="10" spans="1:8">
      <c r="A10" s="2">
        <v>28</v>
      </c>
      <c r="B10" s="3" t="s">
        <v>45</v>
      </c>
      <c r="C10" s="3" t="s">
        <v>46</v>
      </c>
      <c r="D10" s="2">
        <v>1995</v>
      </c>
      <c r="E10" s="2" t="s">
        <v>9</v>
      </c>
      <c r="F10" s="2" t="s">
        <v>10</v>
      </c>
      <c r="G10" s="13">
        <v>4.3055555555555562E-2</v>
      </c>
      <c r="H10" s="2">
        <v>6</v>
      </c>
    </row>
    <row r="11" spans="1:8">
      <c r="A11" s="2">
        <v>15</v>
      </c>
      <c r="B11" s="10" t="s">
        <v>78</v>
      </c>
      <c r="C11" s="10" t="s">
        <v>79</v>
      </c>
      <c r="D11" s="2">
        <v>1992</v>
      </c>
      <c r="E11" s="2" t="s">
        <v>9</v>
      </c>
      <c r="F11" s="2" t="s">
        <v>10</v>
      </c>
      <c r="G11" s="13">
        <v>4.5370370370370366E-2</v>
      </c>
      <c r="H11" s="2">
        <v>7</v>
      </c>
    </row>
    <row r="12" spans="1:8">
      <c r="A12" s="2">
        <v>34</v>
      </c>
      <c r="B12" s="10" t="s">
        <v>98</v>
      </c>
      <c r="C12" s="10" t="s">
        <v>33</v>
      </c>
      <c r="D12" s="2">
        <v>1975</v>
      </c>
      <c r="E12" s="2" t="s">
        <v>9</v>
      </c>
      <c r="F12" s="2" t="s">
        <v>10</v>
      </c>
      <c r="G12" s="13">
        <v>4.5601851851851859E-2</v>
      </c>
      <c r="H12" s="2">
        <v>8</v>
      </c>
    </row>
    <row r="13" spans="1:8">
      <c r="A13" s="2">
        <v>46</v>
      </c>
      <c r="B13" s="10" t="s">
        <v>107</v>
      </c>
      <c r="C13" s="10" t="s">
        <v>106</v>
      </c>
      <c r="D13" s="2">
        <v>1995</v>
      </c>
      <c r="E13" s="2" t="s">
        <v>9</v>
      </c>
      <c r="F13" s="2" t="s">
        <v>10</v>
      </c>
      <c r="G13" s="13">
        <v>4.594907407407408E-2</v>
      </c>
      <c r="H13" s="2">
        <v>9</v>
      </c>
    </row>
    <row r="14" spans="1:8">
      <c r="A14" s="2">
        <v>14</v>
      </c>
      <c r="B14" s="10" t="s">
        <v>76</v>
      </c>
      <c r="C14" s="10" t="s">
        <v>77</v>
      </c>
      <c r="D14" s="2">
        <v>1992</v>
      </c>
      <c r="E14" s="2" t="s">
        <v>9</v>
      </c>
      <c r="F14" s="2" t="s">
        <v>10</v>
      </c>
      <c r="G14" s="13">
        <v>4.6342592592592595E-2</v>
      </c>
      <c r="H14" s="2">
        <v>10</v>
      </c>
    </row>
    <row r="15" spans="1:8">
      <c r="A15" s="2">
        <v>37</v>
      </c>
      <c r="B15" s="3" t="s">
        <v>52</v>
      </c>
      <c r="C15" s="3" t="s">
        <v>50</v>
      </c>
      <c r="D15" s="2">
        <v>1991</v>
      </c>
      <c r="E15" s="2" t="s">
        <v>9</v>
      </c>
      <c r="F15" s="2" t="s">
        <v>10</v>
      </c>
      <c r="G15" s="13">
        <v>4.7245370370370375E-2</v>
      </c>
      <c r="H15" s="2">
        <v>11</v>
      </c>
    </row>
    <row r="16" spans="1:8">
      <c r="A16" s="2">
        <v>51</v>
      </c>
      <c r="B16" s="10" t="s">
        <v>114</v>
      </c>
      <c r="C16" s="10" t="s">
        <v>115</v>
      </c>
      <c r="D16" s="2">
        <v>1988</v>
      </c>
      <c r="E16" s="2" t="s">
        <v>9</v>
      </c>
      <c r="F16" s="2" t="s">
        <v>10</v>
      </c>
      <c r="G16" s="13">
        <v>4.8553240740740744E-2</v>
      </c>
      <c r="H16" s="2">
        <v>12</v>
      </c>
    </row>
    <row r="17" spans="1:8">
      <c r="A17" s="2">
        <v>45</v>
      </c>
      <c r="B17" s="10" t="s">
        <v>105</v>
      </c>
      <c r="C17" s="10" t="s">
        <v>106</v>
      </c>
      <c r="D17" s="2">
        <v>1991</v>
      </c>
      <c r="E17" s="2" t="s">
        <v>9</v>
      </c>
      <c r="F17" s="2" t="s">
        <v>10</v>
      </c>
      <c r="G17" s="13">
        <v>4.9814814814814812E-2</v>
      </c>
      <c r="H17" s="2">
        <v>13</v>
      </c>
    </row>
    <row r="18" spans="1:8">
      <c r="A18" s="2">
        <v>54</v>
      </c>
      <c r="B18" s="3" t="s">
        <v>48</v>
      </c>
      <c r="C18" s="3" t="s">
        <v>47</v>
      </c>
      <c r="D18" s="2">
        <v>1993</v>
      </c>
      <c r="E18" s="2" t="s">
        <v>9</v>
      </c>
      <c r="F18" s="2" t="s">
        <v>10</v>
      </c>
      <c r="G18" s="13">
        <v>4.9814814814814812E-2</v>
      </c>
      <c r="H18" s="2">
        <v>14</v>
      </c>
    </row>
    <row r="19" spans="1:8">
      <c r="A19" s="2">
        <v>36</v>
      </c>
      <c r="B19" s="10" t="s">
        <v>99</v>
      </c>
      <c r="C19" s="10" t="s">
        <v>50</v>
      </c>
      <c r="D19" s="2">
        <v>1974</v>
      </c>
      <c r="E19" s="2" t="s">
        <v>9</v>
      </c>
      <c r="F19" s="2" t="s">
        <v>10</v>
      </c>
      <c r="G19" s="13">
        <v>4.9976851851851856E-2</v>
      </c>
      <c r="H19" s="2">
        <v>15</v>
      </c>
    </row>
    <row r="20" spans="1:8">
      <c r="A20" s="2">
        <v>43</v>
      </c>
      <c r="B20" s="3" t="s">
        <v>54</v>
      </c>
      <c r="C20" s="3" t="s">
        <v>16</v>
      </c>
      <c r="D20" s="2">
        <v>1988</v>
      </c>
      <c r="E20" s="2" t="s">
        <v>9</v>
      </c>
      <c r="F20" s="2" t="s">
        <v>10</v>
      </c>
      <c r="G20" s="13">
        <v>5.0486111111111114E-2</v>
      </c>
      <c r="H20" s="2">
        <v>16</v>
      </c>
    </row>
    <row r="21" spans="1:8">
      <c r="A21" s="2">
        <v>8</v>
      </c>
      <c r="B21" s="10" t="s">
        <v>66</v>
      </c>
      <c r="C21" s="10" t="s">
        <v>67</v>
      </c>
      <c r="D21" s="2">
        <v>1979</v>
      </c>
      <c r="E21" s="2" t="s">
        <v>9</v>
      </c>
      <c r="F21" s="2" t="s">
        <v>10</v>
      </c>
      <c r="G21" s="13">
        <v>5.122685185185185E-2</v>
      </c>
      <c r="H21" s="2">
        <v>17</v>
      </c>
    </row>
    <row r="22" spans="1:8">
      <c r="A22" s="11">
        <v>52</v>
      </c>
      <c r="B22" s="12" t="s">
        <v>116</v>
      </c>
      <c r="C22" s="12" t="s">
        <v>20</v>
      </c>
      <c r="D22" s="11">
        <v>1982</v>
      </c>
      <c r="E22" s="11" t="s">
        <v>9</v>
      </c>
      <c r="F22" s="11" t="s">
        <v>10</v>
      </c>
      <c r="G22" s="13">
        <v>5.244212962962963E-2</v>
      </c>
      <c r="H22" s="2">
        <v>18</v>
      </c>
    </row>
    <row r="23" spans="1:8">
      <c r="A23" s="2">
        <v>39</v>
      </c>
      <c r="B23" s="3" t="s">
        <v>49</v>
      </c>
      <c r="C23" s="3" t="s">
        <v>50</v>
      </c>
      <c r="D23" s="2">
        <v>1978</v>
      </c>
      <c r="E23" s="2" t="s">
        <v>9</v>
      </c>
      <c r="F23" s="2" t="s">
        <v>10</v>
      </c>
      <c r="G23" s="13">
        <v>5.3333333333333337E-2</v>
      </c>
      <c r="H23" s="2">
        <v>19</v>
      </c>
    </row>
    <row r="24" spans="1:8">
      <c r="A24" s="2">
        <v>6</v>
      </c>
      <c r="B24" s="10" t="s">
        <v>63</v>
      </c>
      <c r="C24" s="10" t="s">
        <v>20</v>
      </c>
      <c r="D24" s="2">
        <v>1981</v>
      </c>
      <c r="E24" s="2" t="s">
        <v>9</v>
      </c>
      <c r="F24" s="2" t="s">
        <v>10</v>
      </c>
      <c r="G24" s="13">
        <v>5.4953703703703706E-2</v>
      </c>
      <c r="H24" s="2">
        <v>20</v>
      </c>
    </row>
    <row r="25" spans="1:8">
      <c r="A25" s="2">
        <v>33</v>
      </c>
      <c r="B25" s="10" t="s">
        <v>97</v>
      </c>
      <c r="C25" s="10" t="s">
        <v>21</v>
      </c>
      <c r="D25" s="2">
        <v>1994</v>
      </c>
      <c r="E25" s="2" t="s">
        <v>9</v>
      </c>
      <c r="F25" s="2" t="s">
        <v>10</v>
      </c>
      <c r="G25" s="13">
        <v>5.6076388888888884E-2</v>
      </c>
      <c r="H25" s="2">
        <v>21</v>
      </c>
    </row>
    <row r="26" spans="1:8">
      <c r="A26" s="2">
        <v>5</v>
      </c>
      <c r="B26" s="10" t="s">
        <v>61</v>
      </c>
      <c r="C26" s="10" t="s">
        <v>62</v>
      </c>
      <c r="D26" s="2">
        <v>1982</v>
      </c>
      <c r="E26" s="2" t="s">
        <v>9</v>
      </c>
      <c r="F26" s="2" t="s">
        <v>10</v>
      </c>
      <c r="G26" s="13">
        <v>5.6724537037037039E-2</v>
      </c>
      <c r="H26" s="2">
        <v>22</v>
      </c>
    </row>
    <row r="27" spans="1:8">
      <c r="A27" s="2">
        <v>49</v>
      </c>
      <c r="B27" s="10" t="s">
        <v>112</v>
      </c>
      <c r="C27" s="10" t="s">
        <v>51</v>
      </c>
      <c r="D27" s="2">
        <v>1974</v>
      </c>
      <c r="E27" s="2" t="s">
        <v>9</v>
      </c>
      <c r="F27" s="2" t="s">
        <v>10</v>
      </c>
      <c r="G27" s="13">
        <v>5.724537037037037E-2</v>
      </c>
      <c r="H27" s="2">
        <v>23</v>
      </c>
    </row>
    <row r="28" spans="1:8">
      <c r="A28" s="2">
        <v>44</v>
      </c>
      <c r="B28" s="10" t="s">
        <v>104</v>
      </c>
      <c r="C28" s="10" t="s">
        <v>23</v>
      </c>
      <c r="D28" s="2">
        <v>1982</v>
      </c>
      <c r="E28" s="2" t="s">
        <v>9</v>
      </c>
      <c r="F28" s="2" t="s">
        <v>10</v>
      </c>
      <c r="G28" s="13">
        <v>5.8217592592592592E-2</v>
      </c>
      <c r="H28" s="2">
        <v>24</v>
      </c>
    </row>
    <row r="29" spans="1:8">
      <c r="A29" s="2">
        <v>38</v>
      </c>
      <c r="B29" s="10" t="s">
        <v>100</v>
      </c>
      <c r="C29" s="3" t="s">
        <v>50</v>
      </c>
      <c r="D29" s="2">
        <v>1993</v>
      </c>
      <c r="E29" s="2" t="s">
        <v>9</v>
      </c>
      <c r="F29" s="2" t="s">
        <v>10</v>
      </c>
      <c r="G29" s="13">
        <v>5.8796296296296298E-2</v>
      </c>
      <c r="H29" s="2">
        <v>25</v>
      </c>
    </row>
    <row r="30" spans="1:8">
      <c r="A30" s="2">
        <v>47</v>
      </c>
      <c r="B30" s="10" t="s">
        <v>108</v>
      </c>
      <c r="C30" s="10" t="s">
        <v>109</v>
      </c>
      <c r="D30" s="2">
        <v>1979</v>
      </c>
      <c r="E30" s="2" t="s">
        <v>9</v>
      </c>
      <c r="F30" s="2" t="s">
        <v>10</v>
      </c>
      <c r="G30" s="13">
        <v>5.9120370370370372E-2</v>
      </c>
      <c r="H30" s="2">
        <v>26</v>
      </c>
    </row>
    <row r="31" spans="1:8">
      <c r="A31" s="2">
        <v>55</v>
      </c>
      <c r="B31" s="10" t="s">
        <v>117</v>
      </c>
      <c r="C31" s="3" t="s">
        <v>47</v>
      </c>
      <c r="D31" s="2">
        <v>1988</v>
      </c>
      <c r="E31" s="2" t="s">
        <v>9</v>
      </c>
      <c r="F31" s="2" t="s">
        <v>10</v>
      </c>
      <c r="G31" s="13">
        <v>6.2430555555555552E-2</v>
      </c>
      <c r="H31" s="2">
        <v>27</v>
      </c>
    </row>
    <row r="32" spans="1:8" ht="15.75" thickBot="1">
      <c r="A32" s="18">
        <v>10</v>
      </c>
      <c r="B32" s="19" t="s">
        <v>72</v>
      </c>
      <c r="C32" s="19" t="s">
        <v>23</v>
      </c>
      <c r="D32" s="18">
        <v>1979</v>
      </c>
      <c r="E32" s="18" t="s">
        <v>9</v>
      </c>
      <c r="F32" s="18" t="s">
        <v>10</v>
      </c>
      <c r="G32" s="20">
        <v>6.4849537037037039E-2</v>
      </c>
      <c r="H32" s="18">
        <v>28</v>
      </c>
    </row>
    <row r="33" spans="1:8" ht="15.75" thickTop="1">
      <c r="A33" s="15">
        <v>40</v>
      </c>
      <c r="B33" s="16" t="s">
        <v>34</v>
      </c>
      <c r="C33" s="16" t="s">
        <v>101</v>
      </c>
      <c r="D33" s="15">
        <v>1967</v>
      </c>
      <c r="E33" s="15" t="s">
        <v>9</v>
      </c>
      <c r="F33" s="15" t="s">
        <v>19</v>
      </c>
      <c r="G33" s="17">
        <v>3.9490740740740743E-2</v>
      </c>
      <c r="H33" s="15">
        <v>1</v>
      </c>
    </row>
    <row r="34" spans="1:8">
      <c r="A34" s="2">
        <v>2</v>
      </c>
      <c r="B34" s="10" t="s">
        <v>30</v>
      </c>
      <c r="C34" s="10" t="s">
        <v>31</v>
      </c>
      <c r="D34" s="2">
        <v>1965</v>
      </c>
      <c r="E34" s="2" t="s">
        <v>9</v>
      </c>
      <c r="F34" s="2" t="s">
        <v>19</v>
      </c>
      <c r="G34" s="13">
        <v>4.1631944444444451E-2</v>
      </c>
      <c r="H34" s="2">
        <v>2</v>
      </c>
    </row>
    <row r="35" spans="1:8">
      <c r="A35" s="2">
        <v>53</v>
      </c>
      <c r="B35" s="10" t="s">
        <v>55</v>
      </c>
      <c r="C35" s="3" t="s">
        <v>50</v>
      </c>
      <c r="D35" s="2">
        <v>1972</v>
      </c>
      <c r="E35" s="2" t="s">
        <v>9</v>
      </c>
      <c r="F35" s="2" t="s">
        <v>19</v>
      </c>
      <c r="G35" s="13">
        <v>4.594907407407408E-2</v>
      </c>
      <c r="H35" s="2">
        <v>3</v>
      </c>
    </row>
    <row r="36" spans="1:8">
      <c r="A36" s="2">
        <v>13</v>
      </c>
      <c r="B36" s="10" t="s">
        <v>75</v>
      </c>
      <c r="C36" s="10" t="s">
        <v>77</v>
      </c>
      <c r="D36" s="2">
        <v>1966</v>
      </c>
      <c r="E36" s="2" t="s">
        <v>9</v>
      </c>
      <c r="F36" s="2" t="s">
        <v>19</v>
      </c>
      <c r="G36" s="13">
        <v>4.9918981481481474E-2</v>
      </c>
      <c r="H36" s="2">
        <v>4</v>
      </c>
    </row>
    <row r="37" spans="1:8">
      <c r="A37" s="2">
        <v>16</v>
      </c>
      <c r="B37" s="10" t="s">
        <v>80</v>
      </c>
      <c r="C37" s="10" t="s">
        <v>79</v>
      </c>
      <c r="D37" s="2">
        <v>1969</v>
      </c>
      <c r="E37" s="2" t="s">
        <v>9</v>
      </c>
      <c r="F37" s="2" t="s">
        <v>19</v>
      </c>
      <c r="G37" s="13">
        <v>5.1342592592592586E-2</v>
      </c>
      <c r="H37" s="2">
        <v>5</v>
      </c>
    </row>
    <row r="38" spans="1:8">
      <c r="A38" s="2">
        <v>7</v>
      </c>
      <c r="B38" s="3" t="s">
        <v>24</v>
      </c>
      <c r="C38" s="3" t="s">
        <v>25</v>
      </c>
      <c r="D38" s="2">
        <v>1972</v>
      </c>
      <c r="E38" s="2" t="s">
        <v>9</v>
      </c>
      <c r="F38" s="2" t="s">
        <v>19</v>
      </c>
      <c r="G38" s="13">
        <v>5.2615740740740741E-2</v>
      </c>
      <c r="H38" s="2">
        <v>6</v>
      </c>
    </row>
    <row r="39" spans="1:8">
      <c r="A39" s="2">
        <v>35</v>
      </c>
      <c r="B39" s="3" t="s">
        <v>56</v>
      </c>
      <c r="C39" s="3" t="s">
        <v>50</v>
      </c>
      <c r="D39" s="2">
        <v>1971</v>
      </c>
      <c r="E39" s="2" t="s">
        <v>9</v>
      </c>
      <c r="F39" s="2" t="s">
        <v>19</v>
      </c>
      <c r="G39" s="13">
        <v>5.395833333333333E-2</v>
      </c>
      <c r="H39" s="2">
        <v>7</v>
      </c>
    </row>
    <row r="40" spans="1:8">
      <c r="A40" s="2">
        <v>20</v>
      </c>
      <c r="B40" s="10" t="s">
        <v>84</v>
      </c>
      <c r="C40" s="10" t="s">
        <v>29</v>
      </c>
      <c r="D40" s="2">
        <v>1964</v>
      </c>
      <c r="E40" s="2" t="s">
        <v>9</v>
      </c>
      <c r="F40" s="2" t="s">
        <v>19</v>
      </c>
      <c r="G40" s="13">
        <v>5.4780092592592589E-2</v>
      </c>
      <c r="H40" s="2">
        <v>8</v>
      </c>
    </row>
    <row r="41" spans="1:8">
      <c r="A41" s="2">
        <v>50</v>
      </c>
      <c r="B41" s="10" t="s">
        <v>53</v>
      </c>
      <c r="C41" s="10" t="s">
        <v>15</v>
      </c>
      <c r="D41" s="2">
        <v>1973</v>
      </c>
      <c r="E41" s="2" t="s">
        <v>9</v>
      </c>
      <c r="F41" s="2" t="s">
        <v>19</v>
      </c>
      <c r="G41" s="13">
        <v>5.527777777777778E-2</v>
      </c>
      <c r="H41" s="2">
        <v>9</v>
      </c>
    </row>
    <row r="42" spans="1:8">
      <c r="A42" s="2">
        <v>19</v>
      </c>
      <c r="B42" s="3" t="s">
        <v>28</v>
      </c>
      <c r="C42" s="3" t="s">
        <v>16</v>
      </c>
      <c r="D42" s="2">
        <v>1970</v>
      </c>
      <c r="E42" s="2" t="s">
        <v>9</v>
      </c>
      <c r="F42" s="2" t="s">
        <v>19</v>
      </c>
      <c r="G42" s="13">
        <v>5.679398148148148E-2</v>
      </c>
      <c r="H42" s="2">
        <v>10</v>
      </c>
    </row>
    <row r="43" spans="1:8" ht="15.75" thickBot="1">
      <c r="A43" s="18">
        <v>12</v>
      </c>
      <c r="B43" s="19" t="s">
        <v>74</v>
      </c>
      <c r="C43" s="19" t="s">
        <v>15</v>
      </c>
      <c r="D43" s="18">
        <v>1970</v>
      </c>
      <c r="E43" s="18" t="s">
        <v>9</v>
      </c>
      <c r="F43" s="18" t="s">
        <v>19</v>
      </c>
      <c r="G43" s="20">
        <v>6.6944444444444445E-2</v>
      </c>
      <c r="H43" s="18">
        <v>11</v>
      </c>
    </row>
    <row r="44" spans="1:8" ht="15.75" thickTop="1">
      <c r="A44" s="15">
        <v>26</v>
      </c>
      <c r="B44" s="21" t="s">
        <v>91</v>
      </c>
      <c r="C44" s="21" t="s">
        <v>92</v>
      </c>
      <c r="D44" s="15">
        <v>1959</v>
      </c>
      <c r="E44" s="15" t="s">
        <v>9</v>
      </c>
      <c r="F44" s="15" t="s">
        <v>14</v>
      </c>
      <c r="G44" s="17">
        <v>5.0844907407407408E-2</v>
      </c>
      <c r="H44" s="15">
        <v>1</v>
      </c>
    </row>
    <row r="45" spans="1:8">
      <c r="A45" s="2">
        <v>30</v>
      </c>
      <c r="B45" s="10" t="s">
        <v>26</v>
      </c>
      <c r="C45" s="10" t="s">
        <v>27</v>
      </c>
      <c r="D45" s="2">
        <v>1956</v>
      </c>
      <c r="E45" s="2" t="s">
        <v>9</v>
      </c>
      <c r="F45" s="2" t="s">
        <v>14</v>
      </c>
      <c r="G45" s="13">
        <v>5.3252314814814815E-2</v>
      </c>
      <c r="H45" s="2">
        <v>2</v>
      </c>
    </row>
    <row r="46" spans="1:8">
      <c r="A46" s="2">
        <v>1</v>
      </c>
      <c r="B46" s="10" t="s">
        <v>17</v>
      </c>
      <c r="C46" s="10" t="s">
        <v>60</v>
      </c>
      <c r="D46" s="2">
        <v>1963</v>
      </c>
      <c r="E46" s="2" t="s">
        <v>9</v>
      </c>
      <c r="F46" s="2" t="s">
        <v>14</v>
      </c>
      <c r="G46" s="13">
        <v>5.3773148148148153E-2</v>
      </c>
      <c r="H46" s="2">
        <v>3</v>
      </c>
    </row>
    <row r="47" spans="1:8">
      <c r="A47" s="2">
        <v>27</v>
      </c>
      <c r="B47" s="3" t="s">
        <v>35</v>
      </c>
      <c r="C47" s="3" t="s">
        <v>36</v>
      </c>
      <c r="D47" s="2">
        <v>1955</v>
      </c>
      <c r="E47" s="2" t="s">
        <v>9</v>
      </c>
      <c r="F47" s="2" t="s">
        <v>14</v>
      </c>
      <c r="G47" s="13">
        <v>5.8252314814814819E-2</v>
      </c>
      <c r="H47" s="2">
        <v>4</v>
      </c>
    </row>
    <row r="48" spans="1:8">
      <c r="A48" s="2">
        <v>32</v>
      </c>
      <c r="B48" s="10" t="s">
        <v>96</v>
      </c>
      <c r="C48" s="10" t="s">
        <v>21</v>
      </c>
      <c r="D48" s="2">
        <v>1958</v>
      </c>
      <c r="E48" s="2" t="s">
        <v>9</v>
      </c>
      <c r="F48" s="2" t="s">
        <v>14</v>
      </c>
      <c r="G48" s="13">
        <v>6.1261574074074072E-2</v>
      </c>
      <c r="H48" s="2">
        <v>5</v>
      </c>
    </row>
    <row r="49" spans="1:8">
      <c r="A49" s="2">
        <v>9</v>
      </c>
      <c r="B49" s="10" t="s">
        <v>70</v>
      </c>
      <c r="C49" s="10" t="s">
        <v>71</v>
      </c>
      <c r="D49" s="2">
        <v>1957</v>
      </c>
      <c r="E49" s="2" t="s">
        <v>9</v>
      </c>
      <c r="F49" s="2" t="s">
        <v>14</v>
      </c>
      <c r="G49" s="2" t="s">
        <v>121</v>
      </c>
      <c r="H49" s="2">
        <v>6</v>
      </c>
    </row>
    <row r="50" spans="1:8" ht="15.75" thickBot="1">
      <c r="A50" s="18">
        <v>4</v>
      </c>
      <c r="B50" s="19" t="s">
        <v>59</v>
      </c>
      <c r="C50" s="19" t="s">
        <v>15</v>
      </c>
      <c r="D50" s="18">
        <v>1963</v>
      </c>
      <c r="E50" s="18" t="s">
        <v>9</v>
      </c>
      <c r="F50" s="18" t="s">
        <v>14</v>
      </c>
      <c r="G50" s="20">
        <v>8.1273148148148136E-2</v>
      </c>
      <c r="H50" s="18">
        <v>7</v>
      </c>
    </row>
    <row r="51" spans="1:8" ht="15.75" thickTop="1">
      <c r="A51" s="29">
        <v>17</v>
      </c>
      <c r="B51" s="30" t="s">
        <v>81</v>
      </c>
      <c r="C51" s="30" t="s">
        <v>79</v>
      </c>
      <c r="D51" s="29">
        <v>1950</v>
      </c>
      <c r="E51" s="29" t="s">
        <v>9</v>
      </c>
      <c r="F51" s="29" t="s">
        <v>13</v>
      </c>
      <c r="G51" s="31">
        <v>4.8321759259259266E-2</v>
      </c>
      <c r="H51" s="29">
        <v>1</v>
      </c>
    </row>
    <row r="52" spans="1:8">
      <c r="A52" s="2">
        <v>22</v>
      </c>
      <c r="B52" s="10" t="s">
        <v>86</v>
      </c>
      <c r="C52" s="10" t="s">
        <v>87</v>
      </c>
      <c r="D52" s="2">
        <v>1942</v>
      </c>
      <c r="E52" s="2" t="s">
        <v>9</v>
      </c>
      <c r="F52" s="2" t="s">
        <v>13</v>
      </c>
      <c r="G52" s="13">
        <v>4.8784722222222222E-2</v>
      </c>
      <c r="H52" s="2">
        <v>2</v>
      </c>
    </row>
    <row r="53" spans="1:8">
      <c r="A53" s="2">
        <v>23</v>
      </c>
      <c r="B53" s="3" t="s">
        <v>22</v>
      </c>
      <c r="C53" s="3" t="s">
        <v>88</v>
      </c>
      <c r="D53" s="2">
        <v>1947</v>
      </c>
      <c r="E53" s="2" t="s">
        <v>9</v>
      </c>
      <c r="F53" s="2" t="s">
        <v>13</v>
      </c>
      <c r="G53" s="13">
        <v>5.1087962962962967E-2</v>
      </c>
      <c r="H53" s="2">
        <v>3</v>
      </c>
    </row>
    <row r="54" spans="1:8">
      <c r="A54" s="2">
        <v>24</v>
      </c>
      <c r="B54" s="10" t="s">
        <v>89</v>
      </c>
      <c r="C54" s="10" t="s">
        <v>90</v>
      </c>
      <c r="D54" s="2">
        <v>1942</v>
      </c>
      <c r="E54" s="2" t="s">
        <v>9</v>
      </c>
      <c r="F54" s="2" t="s">
        <v>13</v>
      </c>
      <c r="G54" s="13">
        <v>5.6307870370370362E-2</v>
      </c>
      <c r="H54" s="2">
        <v>4</v>
      </c>
    </row>
    <row r="55" spans="1:8">
      <c r="A55" s="2">
        <v>18</v>
      </c>
      <c r="B55" s="10" t="s">
        <v>82</v>
      </c>
      <c r="C55" s="10" t="s">
        <v>23</v>
      </c>
      <c r="D55" s="2">
        <v>1951</v>
      </c>
      <c r="E55" s="2" t="s">
        <v>9</v>
      </c>
      <c r="F55" s="2" t="s">
        <v>13</v>
      </c>
      <c r="G55" s="13">
        <v>5.8287037037037033E-2</v>
      </c>
      <c r="H55" s="2">
        <v>5</v>
      </c>
    </row>
    <row r="56" spans="1:8">
      <c r="A56" s="2">
        <v>3</v>
      </c>
      <c r="B56" s="10" t="s">
        <v>57</v>
      </c>
      <c r="C56" s="10" t="s">
        <v>58</v>
      </c>
      <c r="D56" s="2">
        <v>1950</v>
      </c>
      <c r="E56" s="2" t="s">
        <v>9</v>
      </c>
      <c r="F56" s="2" t="s">
        <v>13</v>
      </c>
      <c r="G56" s="2" t="s">
        <v>121</v>
      </c>
      <c r="H56" s="2">
        <v>6</v>
      </c>
    </row>
    <row r="57" spans="1:8" ht="15.75" thickBot="1">
      <c r="A57" s="22">
        <v>25</v>
      </c>
      <c r="B57" s="23" t="s">
        <v>38</v>
      </c>
      <c r="C57" s="23" t="s">
        <v>39</v>
      </c>
      <c r="D57" s="18">
        <v>1950</v>
      </c>
      <c r="E57" s="18" t="s">
        <v>9</v>
      </c>
      <c r="F57" s="18" t="s">
        <v>13</v>
      </c>
      <c r="G57" s="24" t="s">
        <v>121</v>
      </c>
      <c r="H57" s="18">
        <v>7</v>
      </c>
    </row>
    <row r="58" spans="1:8" ht="16.5" thickTop="1" thickBot="1">
      <c r="A58" s="26">
        <v>11</v>
      </c>
      <c r="B58" s="27" t="s">
        <v>73</v>
      </c>
      <c r="C58" s="27" t="s">
        <v>23</v>
      </c>
      <c r="D58" s="26">
        <v>1981</v>
      </c>
      <c r="E58" s="26" t="s">
        <v>11</v>
      </c>
      <c r="F58" s="26" t="s">
        <v>12</v>
      </c>
      <c r="G58" s="28">
        <v>6.9155092592592601E-2</v>
      </c>
      <c r="H58" s="26">
        <v>1</v>
      </c>
    </row>
    <row r="59" spans="1:8" ht="15.75" thickTop="1">
      <c r="A59" s="32">
        <v>13</v>
      </c>
      <c r="B59" s="21" t="s">
        <v>65</v>
      </c>
      <c r="C59" s="21" t="s">
        <v>20</v>
      </c>
      <c r="D59" s="15">
        <v>2002</v>
      </c>
      <c r="E59" s="15" t="s">
        <v>9</v>
      </c>
      <c r="F59" s="15" t="s">
        <v>44</v>
      </c>
      <c r="G59" s="25">
        <v>3.005787037037037E-2</v>
      </c>
      <c r="H59" s="15">
        <v>1</v>
      </c>
    </row>
    <row r="60" spans="1:8">
      <c r="A60" s="11">
        <v>11</v>
      </c>
      <c r="B60" s="10" t="s">
        <v>64</v>
      </c>
      <c r="C60" s="10" t="s">
        <v>20</v>
      </c>
      <c r="D60" s="2">
        <v>1974</v>
      </c>
      <c r="E60" s="2" t="s">
        <v>9</v>
      </c>
      <c r="F60" s="2" t="s">
        <v>44</v>
      </c>
      <c r="G60" s="13">
        <v>3.1134259259259261E-2</v>
      </c>
      <c r="H60" s="2">
        <v>2</v>
      </c>
    </row>
    <row r="61" spans="1:8">
      <c r="A61" s="11">
        <v>18</v>
      </c>
      <c r="B61" s="3" t="s">
        <v>40</v>
      </c>
      <c r="C61" s="3" t="s">
        <v>41</v>
      </c>
      <c r="D61" s="2">
        <v>1939</v>
      </c>
      <c r="E61" s="2" t="s">
        <v>9</v>
      </c>
      <c r="F61" s="2" t="s">
        <v>44</v>
      </c>
      <c r="G61" s="13">
        <v>3.2407407407407406E-2</v>
      </c>
      <c r="H61" s="2">
        <v>3</v>
      </c>
    </row>
    <row r="62" spans="1:8">
      <c r="A62" s="11">
        <v>19</v>
      </c>
      <c r="B62" s="10" t="s">
        <v>113</v>
      </c>
      <c r="C62" s="10" t="s">
        <v>23</v>
      </c>
      <c r="D62" s="2">
        <v>1981</v>
      </c>
      <c r="E62" s="2" t="s">
        <v>9</v>
      </c>
      <c r="F62" s="2" t="s">
        <v>44</v>
      </c>
      <c r="G62" s="13">
        <v>3.2523148148148148E-2</v>
      </c>
      <c r="H62" s="2">
        <v>4</v>
      </c>
    </row>
    <row r="63" spans="1:8">
      <c r="A63" s="11">
        <v>14</v>
      </c>
      <c r="B63" s="10" t="s">
        <v>68</v>
      </c>
      <c r="C63" s="10" t="s">
        <v>18</v>
      </c>
      <c r="D63" s="2">
        <v>1956</v>
      </c>
      <c r="E63" s="2" t="s">
        <v>11</v>
      </c>
      <c r="F63" s="2" t="s">
        <v>44</v>
      </c>
      <c r="G63" s="13">
        <v>3.3275462962962958E-2</v>
      </c>
      <c r="H63" s="2">
        <v>5</v>
      </c>
    </row>
    <row r="64" spans="1:8">
      <c r="A64" s="11">
        <v>15</v>
      </c>
      <c r="B64" s="10" t="s">
        <v>69</v>
      </c>
      <c r="C64" s="10" t="s">
        <v>18</v>
      </c>
      <c r="D64" s="2">
        <v>1958</v>
      </c>
      <c r="E64" s="2" t="s">
        <v>9</v>
      </c>
      <c r="F64" s="2" t="s">
        <v>44</v>
      </c>
      <c r="G64" s="13">
        <v>3.3275462962962958E-2</v>
      </c>
      <c r="H64" s="2">
        <v>6</v>
      </c>
    </row>
    <row r="65" spans="1:8" ht="15.75" thickBot="1">
      <c r="A65" s="22">
        <v>16</v>
      </c>
      <c r="B65" s="19" t="s">
        <v>83</v>
      </c>
      <c r="C65" s="19" t="s">
        <v>29</v>
      </c>
      <c r="D65" s="18">
        <v>1964</v>
      </c>
      <c r="E65" s="18" t="s">
        <v>11</v>
      </c>
      <c r="F65" s="18" t="s">
        <v>44</v>
      </c>
      <c r="G65" s="20">
        <v>5.319444444444444E-2</v>
      </c>
      <c r="H65" s="18">
        <v>7</v>
      </c>
    </row>
    <row r="66" spans="1:8" ht="15.75" thickTop="1">
      <c r="A66" s="15">
        <v>42</v>
      </c>
      <c r="B66" s="21" t="s">
        <v>103</v>
      </c>
      <c r="C66" s="16" t="s">
        <v>101</v>
      </c>
      <c r="D66" s="15">
        <v>1996</v>
      </c>
      <c r="E66" s="15" t="s">
        <v>9</v>
      </c>
      <c r="F66" s="15" t="s">
        <v>43</v>
      </c>
      <c r="G66" s="17">
        <v>4.5231481481481484E-2</v>
      </c>
      <c r="H66" s="15">
        <v>1</v>
      </c>
    </row>
    <row r="67" spans="1:8">
      <c r="A67" s="2">
        <v>21</v>
      </c>
      <c r="B67" s="10" t="s">
        <v>85</v>
      </c>
      <c r="C67" s="10" t="s">
        <v>32</v>
      </c>
      <c r="D67" s="2">
        <v>1996</v>
      </c>
      <c r="E67" s="2" t="s">
        <v>9</v>
      </c>
      <c r="F67" s="2" t="s">
        <v>43</v>
      </c>
      <c r="G67" s="13">
        <v>5.3287037037037042E-2</v>
      </c>
      <c r="H67" s="2">
        <v>2</v>
      </c>
    </row>
  </sheetData>
  <sortState ref="A5:H32">
    <sortCondition ref="F5:F32"/>
    <sortCondition ref="G5:G32"/>
  </sortState>
  <mergeCells count="3">
    <mergeCell ref="A1:H1"/>
    <mergeCell ref="A2:H2"/>
    <mergeCell ref="A3:H3"/>
  </mergeCells>
  <pageMargins left="0.78740157480314965" right="0.39370078740157483" top="0.55118110236220474" bottom="0.59055118110236227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activeCell="J23" sqref="J23"/>
    </sheetView>
  </sheetViews>
  <sheetFormatPr defaultRowHeight="15"/>
  <cols>
    <col min="1" max="1" width="2.42578125" customWidth="1"/>
    <col min="2" max="2" width="2.28515625" bestFit="1" customWidth="1"/>
    <col min="3" max="3" width="5" bestFit="1" customWidth="1"/>
    <col min="4" max="4" width="2.85546875" bestFit="1" customWidth="1"/>
    <col min="5" max="5" width="3.7109375" bestFit="1" customWidth="1"/>
    <col min="6" max="6" width="1.7109375" customWidth="1"/>
    <col min="7" max="7" width="9.7109375" bestFit="1" customWidth="1"/>
    <col min="8" max="8" width="1.7109375" bestFit="1" customWidth="1"/>
    <col min="9" max="9" width="9.7109375" bestFit="1" customWidth="1"/>
    <col min="10" max="10" width="4.140625" customWidth="1"/>
    <col min="11" max="11" width="2" bestFit="1" customWidth="1"/>
    <col min="12" max="12" width="14.7109375" bestFit="1" customWidth="1"/>
    <col min="13" max="14" width="2.85546875" bestFit="1" customWidth="1"/>
    <col min="15" max="15" width="2.140625" customWidth="1"/>
    <col min="16" max="16" width="5.7109375" customWidth="1"/>
    <col min="17" max="17" width="1.7109375" bestFit="1" customWidth="1"/>
    <col min="18" max="18" width="5.7109375" customWidth="1"/>
    <col min="19" max="19" width="6.140625" customWidth="1"/>
  </cols>
  <sheetData>
    <row r="1" spans="1:19" ht="18.75">
      <c r="A1" s="35" t="s">
        <v>122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8.75">
      <c r="A2" s="36" t="s">
        <v>123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5.7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5.7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5.75" thickBot="1">
      <c r="B5" s="38" t="s">
        <v>124</v>
      </c>
      <c r="C5" s="38"/>
      <c r="D5" s="38"/>
      <c r="E5" s="38"/>
      <c r="F5" s="38"/>
      <c r="G5" s="38"/>
      <c r="H5" s="38"/>
      <c r="I5" s="38"/>
      <c r="K5" s="39" t="s">
        <v>125</v>
      </c>
      <c r="L5" s="39"/>
      <c r="M5" s="39"/>
      <c r="N5" s="39"/>
      <c r="O5" s="39"/>
      <c r="P5" s="39"/>
      <c r="Q5" s="39"/>
      <c r="R5" s="39"/>
      <c r="S5" s="40"/>
    </row>
    <row r="6" spans="1:19">
      <c r="B6" s="41" t="s">
        <v>126</v>
      </c>
      <c r="C6" s="42"/>
      <c r="D6" s="42"/>
      <c r="E6" s="43"/>
      <c r="F6" s="44"/>
      <c r="G6" s="45">
        <v>2013</v>
      </c>
      <c r="H6" s="45"/>
      <c r="I6" s="46"/>
      <c r="K6" s="47" t="s">
        <v>127</v>
      </c>
      <c r="L6" s="45"/>
      <c r="M6" s="45"/>
      <c r="N6" s="48"/>
      <c r="O6" s="49"/>
      <c r="P6" s="50">
        <v>2013</v>
      </c>
      <c r="Q6" s="45"/>
      <c r="R6" s="46"/>
      <c r="S6" s="51"/>
    </row>
    <row r="7" spans="1:19">
      <c r="B7" s="52"/>
      <c r="C7" s="53"/>
      <c r="D7" s="54" t="s">
        <v>128</v>
      </c>
      <c r="E7" s="55"/>
      <c r="F7" s="56"/>
      <c r="G7" s="57" t="s">
        <v>129</v>
      </c>
      <c r="H7" s="57"/>
      <c r="I7" s="58"/>
      <c r="K7" s="52"/>
      <c r="L7" s="53"/>
      <c r="M7" s="57" t="s">
        <v>128</v>
      </c>
      <c r="N7" s="59"/>
      <c r="O7" s="60"/>
      <c r="P7" s="61" t="s">
        <v>129</v>
      </c>
      <c r="Q7" s="62"/>
      <c r="R7" s="63"/>
      <c r="S7" s="51"/>
    </row>
    <row r="8" spans="1:19">
      <c r="B8" s="64" t="s">
        <v>43</v>
      </c>
      <c r="C8" s="65" t="s">
        <v>130</v>
      </c>
      <c r="D8" s="66">
        <v>15</v>
      </c>
      <c r="E8" s="67">
        <v>17</v>
      </c>
      <c r="F8" s="56"/>
      <c r="G8" s="68">
        <f t="shared" ref="G8:G14" si="0">$G$6-E8</f>
        <v>1996</v>
      </c>
      <c r="H8" s="40" t="s">
        <v>131</v>
      </c>
      <c r="I8" s="69">
        <f t="shared" ref="I8:I14" si="1">$G$6-D8</f>
        <v>1998</v>
      </c>
      <c r="J8" s="70"/>
      <c r="K8" s="71" t="s">
        <v>10</v>
      </c>
      <c r="L8" s="72" t="s">
        <v>132</v>
      </c>
      <c r="M8" s="73">
        <v>0</v>
      </c>
      <c r="N8" s="73">
        <v>6</v>
      </c>
      <c r="O8" s="60"/>
      <c r="P8" s="74">
        <f t="shared" ref="P8:P13" si="2">$P$6-N8</f>
        <v>2007</v>
      </c>
      <c r="Q8" s="75" t="s">
        <v>131</v>
      </c>
      <c r="R8" s="76">
        <f t="shared" ref="R8:R13" si="3">$P$6-M8</f>
        <v>2013</v>
      </c>
      <c r="S8" s="51" t="s">
        <v>133</v>
      </c>
    </row>
    <row r="9" spans="1:19">
      <c r="B9" s="77" t="s">
        <v>10</v>
      </c>
      <c r="C9" s="78" t="s">
        <v>9</v>
      </c>
      <c r="D9" s="79">
        <v>18</v>
      </c>
      <c r="E9" s="80">
        <v>39</v>
      </c>
      <c r="F9" s="56"/>
      <c r="G9" s="68">
        <f t="shared" si="0"/>
        <v>1974</v>
      </c>
      <c r="H9" s="68" t="s">
        <v>131</v>
      </c>
      <c r="I9" s="69">
        <f t="shared" si="1"/>
        <v>1995</v>
      </c>
      <c r="K9" s="71" t="s">
        <v>19</v>
      </c>
      <c r="L9" s="72" t="s">
        <v>134</v>
      </c>
      <c r="M9" s="73">
        <v>0</v>
      </c>
      <c r="N9" s="73">
        <v>6</v>
      </c>
      <c r="O9" s="60"/>
      <c r="P9" s="74">
        <f t="shared" si="2"/>
        <v>2007</v>
      </c>
      <c r="Q9" s="75"/>
      <c r="R9" s="76">
        <f t="shared" si="3"/>
        <v>2013</v>
      </c>
      <c r="S9" s="51" t="s">
        <v>133</v>
      </c>
    </row>
    <row r="10" spans="1:19">
      <c r="B10" s="77" t="s">
        <v>19</v>
      </c>
      <c r="C10" s="78" t="s">
        <v>9</v>
      </c>
      <c r="D10" s="79">
        <v>40</v>
      </c>
      <c r="E10" s="80">
        <v>49</v>
      </c>
      <c r="F10" s="56"/>
      <c r="G10" s="68">
        <f t="shared" si="0"/>
        <v>1964</v>
      </c>
      <c r="H10" s="68" t="s">
        <v>131</v>
      </c>
      <c r="I10" s="69">
        <f t="shared" si="1"/>
        <v>1973</v>
      </c>
      <c r="K10" s="71" t="s">
        <v>14</v>
      </c>
      <c r="L10" s="72" t="s">
        <v>135</v>
      </c>
      <c r="M10" s="73">
        <v>7</v>
      </c>
      <c r="N10" s="73">
        <v>10</v>
      </c>
      <c r="O10" s="60"/>
      <c r="P10" s="74">
        <f t="shared" si="2"/>
        <v>2003</v>
      </c>
      <c r="Q10" s="75" t="s">
        <v>131</v>
      </c>
      <c r="R10" s="76">
        <f t="shared" si="3"/>
        <v>2006</v>
      </c>
      <c r="S10" s="51" t="s">
        <v>136</v>
      </c>
    </row>
    <row r="11" spans="1:19">
      <c r="B11" s="77" t="s">
        <v>14</v>
      </c>
      <c r="C11" s="78" t="s">
        <v>9</v>
      </c>
      <c r="D11" s="79">
        <v>50</v>
      </c>
      <c r="E11" s="80">
        <v>59</v>
      </c>
      <c r="F11" s="56"/>
      <c r="G11" s="68">
        <f t="shared" si="0"/>
        <v>1954</v>
      </c>
      <c r="H11" s="68" t="s">
        <v>131</v>
      </c>
      <c r="I11" s="69">
        <f t="shared" si="1"/>
        <v>1963</v>
      </c>
      <c r="K11" s="71" t="s">
        <v>13</v>
      </c>
      <c r="L11" s="72" t="s">
        <v>137</v>
      </c>
      <c r="M11" s="73">
        <v>7</v>
      </c>
      <c r="N11" s="73">
        <v>10</v>
      </c>
      <c r="O11" s="60"/>
      <c r="P11" s="74">
        <f t="shared" si="2"/>
        <v>2003</v>
      </c>
      <c r="Q11" s="75" t="s">
        <v>131</v>
      </c>
      <c r="R11" s="76">
        <f t="shared" si="3"/>
        <v>2006</v>
      </c>
      <c r="S11" s="51" t="s">
        <v>136</v>
      </c>
    </row>
    <row r="12" spans="1:19">
      <c r="B12" s="77" t="s">
        <v>13</v>
      </c>
      <c r="C12" s="78" t="s">
        <v>9</v>
      </c>
      <c r="D12" s="79">
        <v>60</v>
      </c>
      <c r="E12" s="80">
        <v>100</v>
      </c>
      <c r="F12" s="56"/>
      <c r="G12" s="68">
        <f t="shared" si="0"/>
        <v>1913</v>
      </c>
      <c r="H12" s="68" t="s">
        <v>131</v>
      </c>
      <c r="I12" s="69">
        <f t="shared" si="1"/>
        <v>1953</v>
      </c>
      <c r="K12" s="71" t="s">
        <v>12</v>
      </c>
      <c r="L12" s="72" t="s">
        <v>138</v>
      </c>
      <c r="M12" s="73">
        <v>11</v>
      </c>
      <c r="N12" s="73">
        <v>15</v>
      </c>
      <c r="O12" s="60"/>
      <c r="P12" s="74">
        <f t="shared" si="2"/>
        <v>1998</v>
      </c>
      <c r="Q12" s="75" t="s">
        <v>131</v>
      </c>
      <c r="R12" s="76">
        <f t="shared" si="3"/>
        <v>2002</v>
      </c>
      <c r="S12" s="51" t="s">
        <v>139</v>
      </c>
    </row>
    <row r="13" spans="1:19" ht="15.75" thickBot="1">
      <c r="B13" s="77" t="s">
        <v>12</v>
      </c>
      <c r="C13" s="78" t="s">
        <v>11</v>
      </c>
      <c r="D13" s="79">
        <v>18</v>
      </c>
      <c r="E13" s="80">
        <v>34</v>
      </c>
      <c r="F13" s="56"/>
      <c r="G13" s="68">
        <f t="shared" si="0"/>
        <v>1979</v>
      </c>
      <c r="H13" s="68" t="s">
        <v>131</v>
      </c>
      <c r="I13" s="69">
        <f t="shared" si="1"/>
        <v>1995</v>
      </c>
      <c r="K13" s="81" t="s">
        <v>140</v>
      </c>
      <c r="L13" s="82" t="s">
        <v>141</v>
      </c>
      <c r="M13" s="83">
        <v>11</v>
      </c>
      <c r="N13" s="83">
        <v>15</v>
      </c>
      <c r="O13" s="84"/>
      <c r="P13" s="85">
        <f t="shared" si="2"/>
        <v>1998</v>
      </c>
      <c r="Q13" s="86" t="s">
        <v>131</v>
      </c>
      <c r="R13" s="87">
        <f t="shared" si="3"/>
        <v>2002</v>
      </c>
      <c r="S13" s="51" t="s">
        <v>139</v>
      </c>
    </row>
    <row r="14" spans="1:19">
      <c r="B14" s="88" t="s">
        <v>140</v>
      </c>
      <c r="C14" s="89" t="s">
        <v>11</v>
      </c>
      <c r="D14" s="90">
        <v>35</v>
      </c>
      <c r="E14" s="91">
        <v>100</v>
      </c>
      <c r="F14" s="92"/>
      <c r="G14" s="93">
        <f t="shared" si="0"/>
        <v>1913</v>
      </c>
      <c r="H14" s="93" t="s">
        <v>131</v>
      </c>
      <c r="I14" s="94">
        <f t="shared" si="1"/>
        <v>1978</v>
      </c>
      <c r="K14" s="95"/>
      <c r="L14" s="95"/>
      <c r="M14" s="95"/>
      <c r="N14" s="95"/>
      <c r="O14" s="95"/>
      <c r="P14" s="95"/>
      <c r="Q14" s="95"/>
      <c r="R14" s="95"/>
      <c r="S14" s="51"/>
    </row>
    <row r="15" spans="1:19" ht="15.75" thickBot="1">
      <c r="B15" s="96" t="s">
        <v>44</v>
      </c>
      <c r="C15" s="97" t="s">
        <v>142</v>
      </c>
      <c r="D15" s="97"/>
      <c r="E15" s="97"/>
      <c r="F15" s="97"/>
      <c r="G15" s="97"/>
      <c r="H15" s="97"/>
      <c r="I15" s="98"/>
    </row>
  </sheetData>
  <mergeCells count="16">
    <mergeCell ref="C15:I15"/>
    <mergeCell ref="B6:E6"/>
    <mergeCell ref="G6:I6"/>
    <mergeCell ref="K6:N6"/>
    <mergeCell ref="P6:R6"/>
    <mergeCell ref="B7:C7"/>
    <mergeCell ref="G7:I7"/>
    <mergeCell ref="K7:L7"/>
    <mergeCell ref="M7:N7"/>
    <mergeCell ref="P7:R7"/>
    <mergeCell ref="A1:S1"/>
    <mergeCell ref="A2:S2"/>
    <mergeCell ref="A3:S3"/>
    <mergeCell ref="A4:S4"/>
    <mergeCell ref="B5:I5"/>
    <mergeCell ref="K5:R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V.LISTINA</vt:lpstr>
      <vt:lpstr>kategórie</vt:lpstr>
      <vt:lpstr>V.LISTINA!Názvy_tlače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MIRDOG</dc:creator>
  <cp:lastModifiedBy>MIRDOG</cp:lastModifiedBy>
  <cp:lastPrinted>2013-08-05T05:47:20Z</cp:lastPrinted>
  <dcterms:created xsi:type="dcterms:W3CDTF">2013-08-03T07:58:43Z</dcterms:created>
  <dcterms:modified xsi:type="dcterms:W3CDTF">2013-08-05T05:47:37Z</dcterms:modified>
</cp:coreProperties>
</file>